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8" i="1"/>
  <c r="J34" i="1" l="1"/>
</calcChain>
</file>

<file path=xl/sharedStrings.xml><?xml version="1.0" encoding="utf-8"?>
<sst xmlns="http://schemas.openxmlformats.org/spreadsheetml/2006/main" count="63" uniqueCount="24">
  <si>
    <t>другие виды деятельности</t>
  </si>
  <si>
    <t xml:space="preserve"> Обрабатывающая промышленность</t>
  </si>
  <si>
    <t xml:space="preserve"> Горнодобывающая промышленность и разработка карьеров</t>
  </si>
  <si>
    <t xml:space="preserve"> Строительство</t>
  </si>
  <si>
    <t>Здравоохранение и социальное обслуживание населения</t>
  </si>
  <si>
    <t xml:space="preserve"> Транспорт и складирование</t>
  </si>
  <si>
    <t>Снабжение электроэнергией, газом, паром, горячей водой и кондиционированным воздухом</t>
  </si>
  <si>
    <t xml:space="preserve"> Деятельность в области административного и вспомогательного обслуживания</t>
  </si>
  <si>
    <t xml:space="preserve"> Оптовая и розничная торговля; ремонт автомобилей и мотоциклов</t>
  </si>
  <si>
    <t>Государственное управление и оборона; обязательное  социальное обеспечение</t>
  </si>
  <si>
    <t xml:space="preserve"> Образование</t>
  </si>
  <si>
    <t xml:space="preserve"> Водоснабжение; сбор, обработка и удаление отходов, деятельность по ликвидации загрязнений</t>
  </si>
  <si>
    <t xml:space="preserve"> Сельское, лесное и рыбное хозяйство</t>
  </si>
  <si>
    <t xml:space="preserve"> Операции с недвижимым имуществом</t>
  </si>
  <si>
    <t xml:space="preserve"> Информация и связь</t>
  </si>
  <si>
    <t>Искусство, развлечения и отдых</t>
  </si>
  <si>
    <t>Профессиональная, научная и техническая деятельность</t>
  </si>
  <si>
    <t>Предоставление услуг по проживанию и питанию</t>
  </si>
  <si>
    <t xml:space="preserve"> Предоставление прочих видов услуг</t>
  </si>
  <si>
    <t xml:space="preserve"> Финансовая и страховая деятельность</t>
  </si>
  <si>
    <t xml:space="preserve"> </t>
  </si>
  <si>
    <t xml:space="preserve"> Численность пострадавших при несчастных случаях,  связанных с трудовой деятельностью</t>
  </si>
  <si>
    <t xml:space="preserve"> Всего</t>
  </si>
  <si>
    <t>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</si>
</sst>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0.0"/>
  </numFmts>
  <fonts count="8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Roboto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5" fontId="2" fillId="0" borderId="0" xfId="0" applyNumberFormat="1" applyFont="1" applyFill="1"/>
    <xf numFmtId="0" fontId="3" fillId="0" borderId="0" xfId="0" applyFont="1" applyAlignment="1">
      <alignment horizontal="lef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wrapText="1" indent="1"/>
    </xf>
    <xf numFmtId="164" fontId="4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/>
    <xf numFmtId="165" fontId="0" fillId="0" borderId="0" xfId="0" applyNumberFormat="1"/>
    <xf numFmtId="0" fontId="4" fillId="0" borderId="0" xfId="0" applyFont="1" applyAlignment="1">
      <alignment horizontal="left" wrapText="1" inden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 indent="1"/>
    </xf>
    <xf numFmtId="164" fontId="4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732485362406724E-2"/>
          <c:y val="0.10768927722493629"/>
          <c:w val="0.57112860892388795"/>
          <c:h val="0.73511622232172302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FC-45AF-9A92-4E3494321D70}"/>
              </c:ext>
            </c:extLst>
          </c:dPt>
          <c:dPt>
            <c:idx val="1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BD2-4BA4-ACF7-275D889C7486}"/>
              </c:ext>
            </c:extLst>
          </c:dPt>
          <c:dPt>
            <c:idx val="2"/>
            <c:bubble3D val="0"/>
            <c:spPr>
              <a:solidFill>
                <a:schemeClr val="accent3">
                  <a:shade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D2-4BA4-ACF7-275D889C7486}"/>
              </c:ext>
            </c:extLst>
          </c:dPt>
          <c:dPt>
            <c:idx val="3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BD2-4BA4-ACF7-275D889C7486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D2-4BA4-ACF7-275D889C7486}"/>
              </c:ext>
            </c:extLst>
          </c:dPt>
          <c:dPt>
            <c:idx val="5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D2-4BA4-ACF7-275D889C7486}"/>
              </c:ext>
            </c:extLst>
          </c:dPt>
          <c:dPt>
            <c:idx val="6"/>
            <c:bubble3D val="0"/>
            <c:spPr>
              <a:solidFill>
                <a:schemeClr val="accent3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D2-4BA4-ACF7-275D889C7486}"/>
              </c:ext>
            </c:extLst>
          </c:dPt>
          <c:dPt>
            <c:idx val="7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FC-45AF-9A92-4E3494321D70}"/>
              </c:ext>
            </c:extLst>
          </c:dPt>
          <c:dPt>
            <c:idx val="8"/>
            <c:bubble3D val="0"/>
            <c:spPr>
              <a:solidFill>
                <a:schemeClr val="accent3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BD2-4BA4-ACF7-275D889C7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Лист1!$B$8:$B$16</c:f>
              <c:strCache>
                <c:ptCount val="9"/>
                <c:pt idx="0">
                  <c:v> Обрабатывающая промышленность</c:v>
                </c:pt>
                <c:pt idx="1">
                  <c:v> Горнодобывающая промышленность и разработка карьеров</c:v>
                </c:pt>
                <c:pt idx="2">
                  <c:v>другие виды деятельности</c:v>
                </c:pt>
                <c:pt idx="3">
                  <c:v>Здравоохранение и социальное обслуживание населения</c:v>
                </c:pt>
                <c:pt idx="4">
                  <c:v> Строительство</c:v>
                </c:pt>
                <c:pt idx="5">
                  <c:v> Транспорт и складирование</c:v>
                </c:pt>
                <c:pt idx="6">
                  <c:v>Снабжение электроэнергией, газом, паром, горячей водой и кондиционированным воздухом</c:v>
                </c:pt>
                <c:pt idx="7">
                  <c:v> Деятельность в области административного и вспомогательного обслуживания</c:v>
                </c:pt>
                <c:pt idx="8">
                  <c:v> Оптовая и розничная торговля; ремонт автомобилей и мотоциклов</c:v>
                </c:pt>
              </c:strCache>
            </c:strRef>
          </c:cat>
          <c:val>
            <c:numRef>
              <c:f>Лист1!$C$8:$C$16</c:f>
              <c:numCache>
                <c:formatCode>0.0</c:formatCode>
                <c:ptCount val="9"/>
                <c:pt idx="0">
                  <c:v>32.375556454876566</c:v>
                </c:pt>
                <c:pt idx="1">
                  <c:v>19.42533387292594</c:v>
                </c:pt>
                <c:pt idx="2">
                  <c:v>12.8</c:v>
                </c:pt>
                <c:pt idx="3">
                  <c:v>8.3367057871307164</c:v>
                </c:pt>
                <c:pt idx="4">
                  <c:v>7.4868474301902062</c:v>
                </c:pt>
                <c:pt idx="5">
                  <c:v>7.0821529745042495</c:v>
                </c:pt>
                <c:pt idx="6">
                  <c:v>4.4111695669769322</c:v>
                </c:pt>
                <c:pt idx="7">
                  <c:v>4.3302306758397417</c:v>
                </c:pt>
                <c:pt idx="8">
                  <c:v>3.7231889923108055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D2-4BA4-ACF7-275D889C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008075913587721"/>
          <c:y val="5.7729543860487995E-2"/>
          <c:w val="0.3945346254795089"/>
          <c:h val="0.90013507083544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</xdr:row>
      <xdr:rowOff>95250</xdr:rowOff>
    </xdr:from>
    <xdr:to>
      <xdr:col>9</xdr:col>
      <xdr:colOff>523875</xdr:colOff>
      <xdr:row>17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izinbaeva\Desktop\7%20&#1058;&#1055;&#1047;\7&#1058;&#1055;&#1047;%202025&#1078;&#1099;&#1083;%20&#1089;&#1072;&#1081;&#1090;&#1179;&#1072;\&#1075;&#1088;&#1072;&#1092;&#1080;&#1082;&#1080;\&#1043;&#1088;&#1072;&#1092;&#1080;&#1082;&#1080;%20&#1076;&#1083;&#1103;%20&#1055;&#1056;_7-&#1058;&#1055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график_к"/>
      <sheetName val="1 график_р"/>
      <sheetName val="1 график_e"/>
      <sheetName val="2 график_к"/>
      <sheetName val="2 график_р"/>
      <sheetName val="2 график_e"/>
      <sheetName val="3 график_к"/>
      <sheetName val="3 график_р"/>
      <sheetName val="3 график_e"/>
      <sheetName val="Лист1"/>
    </sheetNames>
    <sheetDataSet>
      <sheetData sheetId="0"/>
      <sheetData sheetId="1"/>
      <sheetData sheetId="2"/>
      <sheetData sheetId="3">
        <row r="7">
          <cell r="B7" t="str">
            <v>өңдеу өнеркәсібі</v>
          </cell>
        </row>
      </sheetData>
      <sheetData sheetId="4">
        <row r="7">
          <cell r="B7" t="str">
            <v>обрабатывающая промышленность</v>
          </cell>
        </row>
        <row r="8">
          <cell r="B8" t="str">
            <v>горнодобывающая промышленность и разработка карьеров</v>
          </cell>
        </row>
        <row r="9">
          <cell r="B9" t="str">
            <v>строительство</v>
          </cell>
        </row>
        <row r="10">
          <cell r="B10" t="str">
            <v>здравоохранение и социальное обслуживание населения</v>
          </cell>
        </row>
        <row r="11">
          <cell r="B11" t="str">
            <v>транспорт и складирование</v>
          </cell>
        </row>
        <row r="12">
          <cell r="B12" t="str">
            <v>оптовая и розничная торговля; ремонт автомобилей и мотоциклов</v>
          </cell>
        </row>
        <row r="13">
          <cell r="B13" t="str">
            <v>снабжение электроэнергией, газом, паром, горячей водой и кондиционированным воздухом</v>
          </cell>
        </row>
        <row r="14">
          <cell r="B14" t="str">
            <v>сельское, лесное и рыбное хозяйство</v>
          </cell>
        </row>
        <row r="15">
          <cell r="B15" t="str">
            <v>другие виды деятельности</v>
          </cell>
        </row>
      </sheetData>
      <sheetData sheetId="5">
        <row r="11">
          <cell r="B11" t="str">
            <v>manufacturing industry</v>
          </cell>
        </row>
      </sheetData>
      <sheetData sheetId="6"/>
      <sheetData sheetId="7">
        <row r="8">
          <cell r="B8" t="str">
            <v>16-29 лет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tabSelected="1" workbookViewId="0">
      <selection activeCell="J25" sqref="J25"/>
    </sheetView>
  </sheetViews>
  <sheetFormatPr defaultRowHeight="15"/>
  <cols>
    <col min="2" max="2" width="29" customWidth="1"/>
    <col min="3" max="3" width="15.140625" customWidth="1"/>
    <col min="5" max="5" width="18" customWidth="1"/>
    <col min="12" max="12" width="22.140625" customWidth="1"/>
  </cols>
  <sheetData>
    <row r="2" spans="2:13">
      <c r="B2" s="16"/>
      <c r="C2" s="16"/>
      <c r="D2" s="15" t="s">
        <v>21</v>
      </c>
      <c r="E2" s="16"/>
      <c r="F2" s="16"/>
      <c r="G2" s="16"/>
    </row>
    <row r="4" spans="2:13">
      <c r="M4" t="s">
        <v>23</v>
      </c>
    </row>
    <row r="5" spans="2:13">
      <c r="L5" t="s">
        <v>1</v>
      </c>
      <c r="M5" s="7">
        <v>32.375556454876566</v>
      </c>
    </row>
    <row r="6" spans="2:13">
      <c r="L6" t="s">
        <v>2</v>
      </c>
      <c r="M6" s="7">
        <v>19.42533387292594</v>
      </c>
    </row>
    <row r="7" spans="2:13">
      <c r="L7" t="s">
        <v>4</v>
      </c>
      <c r="M7" s="7">
        <v>8.3367057871307164</v>
      </c>
    </row>
    <row r="8" spans="2:13">
      <c r="B8" s="13" t="s">
        <v>1</v>
      </c>
      <c r="C8" s="7">
        <v>32.375556454876566</v>
      </c>
      <c r="L8" t="s">
        <v>3</v>
      </c>
      <c r="M8" s="7">
        <v>7.4868474301902062</v>
      </c>
    </row>
    <row r="9" spans="2:13" ht="23.25">
      <c r="B9" s="13" t="s">
        <v>2</v>
      </c>
      <c r="C9" s="7">
        <v>19.42533387292594</v>
      </c>
      <c r="L9" t="s">
        <v>5</v>
      </c>
      <c r="M9" s="7">
        <v>7.0821529745042495</v>
      </c>
    </row>
    <row r="10" spans="2:13">
      <c r="B10" s="13" t="s">
        <v>0</v>
      </c>
      <c r="C10" s="7">
        <v>12.8</v>
      </c>
      <c r="L10" t="s">
        <v>6</v>
      </c>
      <c r="M10" s="7">
        <v>4.4111695669769322</v>
      </c>
    </row>
    <row r="11" spans="2:13" ht="25.5" customHeight="1">
      <c r="B11" s="13" t="s">
        <v>4</v>
      </c>
      <c r="C11" s="7">
        <v>8.3367057871307164</v>
      </c>
      <c r="L11" t="s">
        <v>7</v>
      </c>
      <c r="M11" s="7">
        <v>4.3302306758397417</v>
      </c>
    </row>
    <row r="12" spans="2:13">
      <c r="B12" s="13" t="s">
        <v>3</v>
      </c>
      <c r="C12" s="7">
        <v>7.4868474301902062</v>
      </c>
      <c r="L12" t="s">
        <v>8</v>
      </c>
      <c r="M12" s="7">
        <v>3.7231889923108055</v>
      </c>
    </row>
    <row r="13" spans="2:13" ht="23.25">
      <c r="B13" s="13" t="s">
        <v>5</v>
      </c>
      <c r="C13" s="7">
        <v>7.0821529745042495</v>
      </c>
      <c r="L13" s="13" t="s">
        <v>0</v>
      </c>
      <c r="M13" s="7">
        <v>12.8</v>
      </c>
    </row>
    <row r="14" spans="2:13" ht="34.5">
      <c r="B14" s="13" t="s">
        <v>6</v>
      </c>
      <c r="C14" s="7">
        <v>4.4111695669769322</v>
      </c>
      <c r="L14" t="s">
        <v>10</v>
      </c>
      <c r="M14" s="7">
        <v>2.3067583974099555</v>
      </c>
    </row>
    <row r="15" spans="2:13" ht="34.5">
      <c r="B15" s="13" t="s">
        <v>7</v>
      </c>
      <c r="C15" s="7">
        <v>4.3302306758397417</v>
      </c>
      <c r="L15" t="s">
        <v>12</v>
      </c>
      <c r="M15" s="7">
        <v>2.2258195062727641</v>
      </c>
    </row>
    <row r="16" spans="2:13" ht="23.25">
      <c r="B16" s="13" t="s">
        <v>8</v>
      </c>
      <c r="C16" s="7">
        <v>3.7231889923108055</v>
      </c>
      <c r="L16" s="13" t="s">
        <v>0</v>
      </c>
      <c r="M16" s="7">
        <v>5.6</v>
      </c>
    </row>
    <row r="17" spans="2:13">
      <c r="B17" s="14"/>
      <c r="M17" s="7"/>
    </row>
    <row r="18" spans="2:13">
      <c r="B18" s="14"/>
      <c r="M18" s="7"/>
    </row>
    <row r="19" spans="2:13">
      <c r="B19" s="14"/>
      <c r="M19" s="7"/>
    </row>
    <row r="20" spans="2:13">
      <c r="B20" s="14"/>
      <c r="M20" s="7"/>
    </row>
    <row r="21" spans="2:13">
      <c r="B21" s="14"/>
      <c r="M21" s="7"/>
    </row>
    <row r="22" spans="2:13">
      <c r="B22" s="14"/>
      <c r="M22" s="7"/>
    </row>
    <row r="23" spans="2:13">
      <c r="B23" s="2" t="s">
        <v>22</v>
      </c>
      <c r="C23" s="17">
        <v>2471</v>
      </c>
      <c r="M23" s="7"/>
    </row>
    <row r="24" spans="2:13" ht="23.25">
      <c r="B24" s="18" t="s">
        <v>12</v>
      </c>
      <c r="C24" s="17">
        <v>55</v>
      </c>
      <c r="M24" s="7"/>
    </row>
    <row r="25" spans="2:13" ht="34.5">
      <c r="B25" s="18" t="s">
        <v>2</v>
      </c>
      <c r="C25" s="17">
        <v>480</v>
      </c>
      <c r="M25" s="7"/>
    </row>
    <row r="26" spans="2:13">
      <c r="B26" s="18" t="s">
        <v>1</v>
      </c>
      <c r="C26" s="17">
        <v>800</v>
      </c>
      <c r="M26" s="7"/>
    </row>
    <row r="27" spans="2:13" ht="34.5">
      <c r="B27" s="18" t="s">
        <v>6</v>
      </c>
      <c r="C27" s="17">
        <v>109</v>
      </c>
      <c r="E27" s="2"/>
      <c r="F27" s="3"/>
      <c r="G27" s="1"/>
      <c r="M27" s="7"/>
    </row>
    <row r="28" spans="2:13" ht="42" customHeight="1">
      <c r="B28" s="18" t="s">
        <v>11</v>
      </c>
      <c r="C28" s="17">
        <v>47</v>
      </c>
      <c r="E28" s="4" t="s">
        <v>1</v>
      </c>
      <c r="F28" s="5">
        <v>800</v>
      </c>
      <c r="G28" s="6">
        <f>F28/2471*100</f>
        <v>32.375556454876566</v>
      </c>
    </row>
    <row r="29" spans="2:13" ht="40.5" customHeight="1">
      <c r="B29" s="18" t="s">
        <v>3</v>
      </c>
      <c r="C29" s="17">
        <v>185</v>
      </c>
      <c r="E29" s="4" t="s">
        <v>2</v>
      </c>
      <c r="F29" s="5">
        <v>480</v>
      </c>
      <c r="G29" s="6">
        <f t="shared" ref="G29:G46" si="0">F29/2471*100</f>
        <v>19.42533387292594</v>
      </c>
    </row>
    <row r="30" spans="2:13" ht="23.25">
      <c r="B30" s="18" t="s">
        <v>8</v>
      </c>
      <c r="C30" s="17">
        <v>92</v>
      </c>
      <c r="E30" s="4" t="s">
        <v>3</v>
      </c>
      <c r="F30" s="5">
        <v>185</v>
      </c>
      <c r="G30" s="6">
        <f t="shared" si="0"/>
        <v>7.4868474301902062</v>
      </c>
    </row>
    <row r="31" spans="2:13" ht="48.75" customHeight="1">
      <c r="B31" s="18" t="s">
        <v>5</v>
      </c>
      <c r="C31" s="17">
        <v>175</v>
      </c>
      <c r="E31" s="4" t="s">
        <v>4</v>
      </c>
      <c r="F31" s="5">
        <v>206</v>
      </c>
      <c r="G31" s="6">
        <f t="shared" si="0"/>
        <v>8.3367057871307164</v>
      </c>
    </row>
    <row r="32" spans="2:13" ht="32.25" customHeight="1">
      <c r="B32" s="18" t="s">
        <v>17</v>
      </c>
      <c r="C32" s="17">
        <v>14</v>
      </c>
      <c r="E32" s="4" t="s">
        <v>5</v>
      </c>
      <c r="F32" s="5">
        <v>175</v>
      </c>
      <c r="G32" s="6">
        <f t="shared" si="0"/>
        <v>7.0821529745042495</v>
      </c>
    </row>
    <row r="33" spans="2:10" ht="72.75" customHeight="1">
      <c r="B33" s="18" t="s">
        <v>14</v>
      </c>
      <c r="C33" s="17">
        <v>18</v>
      </c>
      <c r="E33" s="4" t="s">
        <v>6</v>
      </c>
      <c r="F33" s="5">
        <v>109</v>
      </c>
      <c r="G33" s="6">
        <f t="shared" si="0"/>
        <v>4.4111695669769322</v>
      </c>
      <c r="J33" s="7"/>
    </row>
    <row r="34" spans="2:10" ht="64.5" customHeight="1">
      <c r="B34" s="18" t="s">
        <v>19</v>
      </c>
      <c r="C34" s="17">
        <v>8</v>
      </c>
      <c r="E34" s="8" t="s">
        <v>7</v>
      </c>
      <c r="F34" s="9">
        <v>107</v>
      </c>
      <c r="G34" s="6">
        <f t="shared" si="0"/>
        <v>4.3302306758397417</v>
      </c>
      <c r="J34" s="7">
        <f>G34+G36+G37+G38+G40+G41+G42+G43+G44+G45+G46</f>
        <v>14.933225414811817</v>
      </c>
    </row>
    <row r="35" spans="2:10" ht="54.75" customHeight="1">
      <c r="B35" s="18" t="s">
        <v>13</v>
      </c>
      <c r="C35" s="17">
        <v>11</v>
      </c>
      <c r="E35" s="4" t="s">
        <v>8</v>
      </c>
      <c r="F35" s="5">
        <v>92</v>
      </c>
      <c r="G35" s="6">
        <f t="shared" si="0"/>
        <v>3.7231889923108055</v>
      </c>
    </row>
    <row r="36" spans="2:10" ht="63.75" customHeight="1">
      <c r="B36" s="18" t="s">
        <v>16</v>
      </c>
      <c r="C36" s="17">
        <v>28</v>
      </c>
      <c r="E36" s="8" t="s">
        <v>9</v>
      </c>
      <c r="F36" s="9">
        <v>66</v>
      </c>
      <c r="G36" s="6">
        <f t="shared" si="0"/>
        <v>2.6709834075273169</v>
      </c>
    </row>
    <row r="37" spans="2:10" ht="15.75" customHeight="1">
      <c r="B37" s="18" t="s">
        <v>7</v>
      </c>
      <c r="C37" s="17">
        <v>107</v>
      </c>
      <c r="E37" s="8" t="s">
        <v>10</v>
      </c>
      <c r="F37" s="10">
        <v>57</v>
      </c>
      <c r="G37" s="6">
        <f t="shared" si="0"/>
        <v>2.3067583974099555</v>
      </c>
    </row>
    <row r="38" spans="2:10" ht="84.75" customHeight="1">
      <c r="B38" s="18" t="s">
        <v>9</v>
      </c>
      <c r="C38" s="17">
        <v>66</v>
      </c>
      <c r="E38" s="8" t="s">
        <v>11</v>
      </c>
      <c r="F38" s="10">
        <v>47</v>
      </c>
      <c r="G38" s="6">
        <f t="shared" si="0"/>
        <v>1.9020639417239984</v>
      </c>
    </row>
    <row r="39" spans="2:10" ht="30" customHeight="1">
      <c r="B39" s="18" t="s">
        <v>10</v>
      </c>
      <c r="C39" s="17">
        <v>57</v>
      </c>
      <c r="E39" s="4" t="s">
        <v>12</v>
      </c>
      <c r="F39" s="5">
        <v>55</v>
      </c>
      <c r="G39" s="6">
        <f t="shared" si="0"/>
        <v>2.2258195062727641</v>
      </c>
    </row>
    <row r="40" spans="2:10" ht="43.5" customHeight="1">
      <c r="B40" s="18" t="s">
        <v>4</v>
      </c>
      <c r="C40" s="17">
        <v>206</v>
      </c>
      <c r="E40" s="8" t="s">
        <v>13</v>
      </c>
      <c r="F40" s="10">
        <v>11</v>
      </c>
      <c r="G40" s="6">
        <f t="shared" si="0"/>
        <v>0.44516390125455285</v>
      </c>
    </row>
    <row r="41" spans="2:10" ht="21" customHeight="1">
      <c r="B41" s="18" t="s">
        <v>15</v>
      </c>
      <c r="C41" s="17">
        <v>8</v>
      </c>
      <c r="E41" s="8" t="s">
        <v>14</v>
      </c>
      <c r="F41" s="10">
        <v>18</v>
      </c>
      <c r="G41" s="6">
        <f t="shared" si="0"/>
        <v>0.72845002023472272</v>
      </c>
    </row>
    <row r="42" spans="2:10" ht="24.75" customHeight="1">
      <c r="B42" s="19" t="s">
        <v>18</v>
      </c>
      <c r="C42" s="20">
        <v>5</v>
      </c>
      <c r="E42" s="8" t="s">
        <v>15</v>
      </c>
      <c r="F42" s="10">
        <v>8</v>
      </c>
      <c r="G42" s="6">
        <f t="shared" si="0"/>
        <v>0.3237555645487657</v>
      </c>
    </row>
    <row r="43" spans="2:10" ht="45" customHeight="1">
      <c r="E43" s="8" t="s">
        <v>16</v>
      </c>
      <c r="F43" s="10">
        <v>28</v>
      </c>
      <c r="G43" s="6">
        <f t="shared" si="0"/>
        <v>1.1331444759206799</v>
      </c>
    </row>
    <row r="44" spans="2:10" ht="46.5" customHeight="1">
      <c r="E44" s="8" t="s">
        <v>17</v>
      </c>
      <c r="F44" s="10">
        <v>14</v>
      </c>
      <c r="G44" s="6">
        <f t="shared" si="0"/>
        <v>0.56657223796033995</v>
      </c>
    </row>
    <row r="45" spans="2:10" ht="29.25" customHeight="1">
      <c r="E45" s="8" t="s">
        <v>18</v>
      </c>
      <c r="F45" s="10">
        <v>5</v>
      </c>
      <c r="G45" s="6">
        <f t="shared" si="0"/>
        <v>0.20234722784297854</v>
      </c>
    </row>
    <row r="46" spans="2:10" ht="34.5" customHeight="1">
      <c r="E46" s="11" t="s">
        <v>19</v>
      </c>
      <c r="F46" s="12">
        <v>8</v>
      </c>
      <c r="G46" s="6">
        <f t="shared" si="0"/>
        <v>0.3237555645487657</v>
      </c>
    </row>
    <row r="50" spans="10:10">
      <c r="J50" t="s">
        <v>20</v>
      </c>
    </row>
  </sheetData>
  <sortState ref="B8:C16">
    <sortCondition descending="1" ref="C8"/>
  </sortState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2025-05-26T08:52:24Z</dcterms:modified>
</cp:coreProperties>
</file>